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Apache Group\Apache2\htdocs\venture-net_root\fukutake_system\mysoft_checkinvoice\"/>
    </mc:Choice>
  </mc:AlternateContent>
  <xr:revisionPtr revIDLastSave="0" documentId="13_ncr:1_{531A38CA-97BB-4D74-91FB-CCD5586CBEC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テストデータ" sheetId="1" r:id="rId1"/>
    <sheet name="結果の説明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4" l="1"/>
  <c r="E3" i="4"/>
  <c r="E4" i="4"/>
  <c r="E5" i="4"/>
  <c r="E6" i="4"/>
  <c r="E7" i="4"/>
  <c r="E8" i="4"/>
  <c r="E9" i="4"/>
  <c r="E2" i="4"/>
</calcChain>
</file>

<file path=xl/sharedStrings.xml><?xml version="1.0" encoding="utf-8"?>
<sst xmlns="http://schemas.openxmlformats.org/spreadsheetml/2006/main" count="43" uniqueCount="19">
  <si>
    <t>T1260001010491</t>
    <phoneticPr fontId="1"/>
  </si>
  <si>
    <t>T1000020338427</t>
  </si>
  <si>
    <t>T1000020338451</t>
  </si>
  <si>
    <t>T1000020338559</t>
  </si>
  <si>
    <t>登録番号</t>
    <rPh sb="0" eb="2">
      <t>トウロク</t>
    </rPh>
    <rPh sb="2" eb="4">
      <t>バンゴウ</t>
    </rPh>
    <phoneticPr fontId="1"/>
  </si>
  <si>
    <t>〇〇〇</t>
    <phoneticPr fontId="1"/>
  </si>
  <si>
    <t>T9260005010844</t>
    <phoneticPr fontId="1"/>
  </si>
  <si>
    <t>×××</t>
    <phoneticPr fontId="1"/>
  </si>
  <si>
    <t>T7260003003216</t>
    <phoneticPr fontId="1"/>
  </si>
  <si>
    <t>△△△</t>
    <phoneticPr fontId="1"/>
  </si>
  <si>
    <t>T1010003028128</t>
    <phoneticPr fontId="1"/>
  </si>
  <si>
    <t>弊社システム内
インボイス区分</t>
    <rPh sb="0" eb="2">
      <t>ヘイシャ</t>
    </rPh>
    <rPh sb="6" eb="7">
      <t>ナイ</t>
    </rPh>
    <rPh sb="13" eb="15">
      <t>クブン</t>
    </rPh>
    <phoneticPr fontId="1"/>
  </si>
  <si>
    <t>取引先
コード</t>
    <rPh sb="0" eb="2">
      <t>トリヒキ</t>
    </rPh>
    <rPh sb="2" eb="3">
      <t>サキ</t>
    </rPh>
    <phoneticPr fontId="1"/>
  </si>
  <si>
    <t>取引先名称</t>
    <rPh sb="0" eb="2">
      <t>トリヒキ</t>
    </rPh>
    <rPh sb="2" eb="3">
      <t>サキ</t>
    </rPh>
    <rPh sb="3" eb="5">
      <t>メイショウ</t>
    </rPh>
    <phoneticPr fontId="1"/>
  </si>
  <si>
    <t>適格請求書_x000D_
事業者区分</t>
  </si>
  <si>
    <t>適格請求書_x000D_
登録日</t>
  </si>
  <si>
    <t>適格請求書_x000D_
失効日</t>
  </si>
  <si>
    <t>会社名</t>
  </si>
  <si>
    <t>住所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</si>
</sst>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Err=&quot;#,##0"/>
  </numFmts>
  <fonts count="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D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3" borderId="1" xfId="0" quotePrefix="1" applyFill="1" applyBorder="1" applyAlignment="1">
      <alignment horizontal="center" vertical="center" wrapText="1"/>
    </xf>
    <xf numFmtId="0" fontId="0" fillId="3" borderId="1" xfId="0" quotePrefix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14" fontId="0" fillId="4" borderId="1" xfId="0" applyNumberFormat="1" applyFill="1" applyBorder="1" applyAlignment="1">
      <alignment vertical="center"/>
    </xf>
    <xf numFmtId="0" fontId="0" fillId="0" borderId="0" xfId="0" applyAlignment="1">
      <alignment horizontal="center" vertical="center"/>
    </xf>
    <xf numFmtId="176" fontId="0" fillId="5" borderId="0" xfId="0" applyNumberFormat="1" applyFill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64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10</xdr:row>
      <xdr:rowOff>0</xdr:rowOff>
    </xdr:from>
    <xdr:to>
      <xdr:col>8</xdr:col>
      <xdr:colOff>2066925</xdr:colOff>
      <xdr:row>14</xdr:row>
      <xdr:rowOff>219075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B4ECBCA6-0CD0-90CC-B5C2-1B94FB5466BC}"/>
            </a:ext>
          </a:extLst>
        </xdr:cNvPr>
        <xdr:cNvSpPr/>
      </xdr:nvSpPr>
      <xdr:spPr>
        <a:xfrm>
          <a:off x="6505575" y="2857500"/>
          <a:ext cx="3743325" cy="1171575"/>
        </a:xfrm>
        <a:prstGeom prst="wedgeRectCallout">
          <a:avLst>
            <a:gd name="adj1" fmla="val -49032"/>
            <a:gd name="adj2" fmla="val -74955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64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72000" rIns="108000" bIns="72000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【</a:t>
          </a:r>
          <a:r>
            <a:rPr kumimoji="1" lang="ja-JP" altLang="en-US" sz="1100">
              <a:solidFill>
                <a:schemeClr val="tx1"/>
              </a:solidFill>
            </a:rPr>
            <a:t>Ｆ列：適格請求書 事業者区分</a:t>
          </a:r>
          <a:r>
            <a:rPr kumimoji="1" lang="en-US" altLang="ja-JP" sz="1100">
              <a:solidFill>
                <a:schemeClr val="tx1"/>
              </a:solidFill>
            </a:rPr>
            <a:t>】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　</a:t>
          </a:r>
          <a:r>
            <a:rPr kumimoji="1" lang="en-US" altLang="ja-JP" sz="1100">
              <a:solidFill>
                <a:schemeClr val="tx1"/>
              </a:solidFill>
            </a:rPr>
            <a:t>0</a:t>
          </a:r>
          <a:r>
            <a:rPr kumimoji="1" lang="ja-JP" altLang="en-US" sz="1100">
              <a:solidFill>
                <a:schemeClr val="tx1"/>
              </a:solidFill>
            </a:rPr>
            <a:t>：登録事業者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　</a:t>
          </a:r>
          <a:r>
            <a:rPr kumimoji="1" lang="en-US" altLang="ja-JP" sz="1100">
              <a:solidFill>
                <a:schemeClr val="tx1"/>
              </a:solidFill>
            </a:rPr>
            <a:t>1</a:t>
          </a:r>
          <a:r>
            <a:rPr kumimoji="1" lang="ja-JP" altLang="en-US" sz="1100">
              <a:solidFill>
                <a:schemeClr val="tx1"/>
              </a:solidFill>
            </a:rPr>
            <a:t>：未登録事業者（免税事業者）</a:t>
          </a:r>
        </a:p>
      </xdr:txBody>
    </xdr:sp>
    <xdr:clientData/>
  </xdr:twoCellAnchor>
  <xdr:twoCellAnchor>
    <xdr:from>
      <xdr:col>0</xdr:col>
      <xdr:colOff>219075</xdr:colOff>
      <xdr:row>10</xdr:row>
      <xdr:rowOff>219075</xdr:rowOff>
    </xdr:from>
    <xdr:to>
      <xdr:col>4</xdr:col>
      <xdr:colOff>200025</xdr:colOff>
      <xdr:row>21</xdr:row>
      <xdr:rowOff>38100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793FB467-BABF-45EB-B7EF-88533BC2C6B4}"/>
            </a:ext>
          </a:extLst>
        </xdr:cNvPr>
        <xdr:cNvSpPr/>
      </xdr:nvSpPr>
      <xdr:spPr>
        <a:xfrm>
          <a:off x="219075" y="3076575"/>
          <a:ext cx="4676775" cy="2438400"/>
        </a:xfrm>
        <a:prstGeom prst="wedgeRectCallout">
          <a:avLst>
            <a:gd name="adj1" fmla="val -13155"/>
            <a:gd name="adj2" fmla="val -92841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64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72000" rIns="108000" bIns="72000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【</a:t>
          </a:r>
          <a:r>
            <a:rPr kumimoji="1" lang="ja-JP" altLang="en-US" sz="1100">
              <a:solidFill>
                <a:schemeClr val="tx1"/>
              </a:solidFill>
            </a:rPr>
            <a:t>Ａ～Ｄ列</a:t>
          </a:r>
          <a:r>
            <a:rPr kumimoji="1" lang="en-US" altLang="ja-JP" sz="1100">
              <a:solidFill>
                <a:schemeClr val="tx1"/>
              </a:solidFill>
            </a:rPr>
            <a:t>】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システムから抽出されたデータ（社内管理してるデータ）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現在、免税事業者も、法人番号を調べてセットする事により、エラーチェックが行えます。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【</a:t>
          </a:r>
          <a:r>
            <a:rPr kumimoji="1" lang="ja-JP" altLang="en-US" sz="1100">
              <a:solidFill>
                <a:schemeClr val="tx1"/>
              </a:solidFill>
            </a:rPr>
            <a:t>Ｅ列</a:t>
          </a:r>
          <a:r>
            <a:rPr kumimoji="1" lang="en-US" altLang="ja-JP" sz="1100">
              <a:solidFill>
                <a:schemeClr val="tx1"/>
              </a:solidFill>
            </a:rPr>
            <a:t>】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Ｆ列に登録状況がセットされるので、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あらかじめ計算式等をセットしておくと便利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activeCell="C15" sqref="C15"/>
    </sheetView>
  </sheetViews>
  <sheetFormatPr defaultRowHeight="18.75"/>
  <cols>
    <col min="1" max="1" width="9" style="2"/>
    <col min="2" max="2" width="21.25" style="2" bestFit="1" customWidth="1"/>
    <col min="3" max="3" width="16.25" style="2" bestFit="1" customWidth="1"/>
    <col min="4" max="4" width="15.125" style="2" bestFit="1" customWidth="1"/>
    <col min="5" max="16384" width="9" style="2"/>
  </cols>
  <sheetData>
    <row r="1" spans="1:4" ht="56.25" customHeight="1">
      <c r="A1" s="3" t="s">
        <v>12</v>
      </c>
      <c r="B1" s="4" t="s">
        <v>13</v>
      </c>
      <c r="C1" s="4" t="s">
        <v>4</v>
      </c>
      <c r="D1" s="3" t="s">
        <v>11</v>
      </c>
    </row>
    <row r="2" spans="1:4">
      <c r="A2" s="1">
        <v>101</v>
      </c>
      <c r="B2" s="1" t="s">
        <v>5</v>
      </c>
      <c r="C2" s="1" t="s">
        <v>1</v>
      </c>
      <c r="D2" s="1">
        <v>0</v>
      </c>
    </row>
    <row r="3" spans="1:4">
      <c r="A3" s="1">
        <v>102</v>
      </c>
      <c r="B3" s="1" t="s">
        <v>5</v>
      </c>
      <c r="C3" s="1" t="s">
        <v>2</v>
      </c>
      <c r="D3" s="1">
        <v>1</v>
      </c>
    </row>
    <row r="4" spans="1:4">
      <c r="A4" s="1">
        <v>103</v>
      </c>
      <c r="B4" s="1" t="s">
        <v>5</v>
      </c>
      <c r="C4" s="1" t="s">
        <v>3</v>
      </c>
      <c r="D4" s="1">
        <v>0</v>
      </c>
    </row>
    <row r="5" spans="1:4">
      <c r="A5" s="1">
        <v>104</v>
      </c>
      <c r="B5" s="1" t="s">
        <v>9</v>
      </c>
      <c r="C5" s="1"/>
      <c r="D5" s="1">
        <v>1</v>
      </c>
    </row>
    <row r="6" spans="1:4">
      <c r="A6" s="1">
        <v>105</v>
      </c>
      <c r="B6" s="1" t="s">
        <v>5</v>
      </c>
      <c r="C6" s="1" t="s">
        <v>0</v>
      </c>
      <c r="D6" s="1">
        <v>0</v>
      </c>
    </row>
    <row r="7" spans="1:4">
      <c r="A7" s="1">
        <v>106</v>
      </c>
      <c r="B7" s="1" t="s">
        <v>7</v>
      </c>
      <c r="C7" s="1" t="s">
        <v>6</v>
      </c>
      <c r="D7" s="1">
        <v>0</v>
      </c>
    </row>
    <row r="8" spans="1:4">
      <c r="A8" s="1">
        <v>107</v>
      </c>
      <c r="B8" s="1" t="s">
        <v>5</v>
      </c>
      <c r="C8" s="1" t="s">
        <v>10</v>
      </c>
      <c r="D8" s="1">
        <v>0</v>
      </c>
    </row>
    <row r="9" spans="1:4">
      <c r="A9" s="1">
        <v>108</v>
      </c>
      <c r="B9" s="1" t="s">
        <v>7</v>
      </c>
      <c r="C9" s="1" t="s">
        <v>8</v>
      </c>
      <c r="D9" s="1">
        <v>1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FD9B8-76EA-4416-B681-AA3C3C9E35A2}">
  <dimension ref="A1:J9"/>
  <sheetViews>
    <sheetView workbookViewId="0">
      <selection activeCell="F15" sqref="F15"/>
    </sheetView>
  </sheetViews>
  <sheetFormatPr defaultRowHeight="18.75"/>
  <cols>
    <col min="1" max="1" width="9" style="2"/>
    <col min="2" max="2" width="21.25" style="2" bestFit="1" customWidth="1"/>
    <col min="3" max="3" width="16.25" style="2" bestFit="1" customWidth="1"/>
    <col min="4" max="4" width="15.125" style="2" bestFit="1" customWidth="1"/>
    <col min="5" max="5" width="15.25" style="2" bestFit="1" customWidth="1"/>
    <col min="6" max="6" width="11" style="2" bestFit="1" customWidth="1"/>
    <col min="7" max="7" width="10.25" style="2" bestFit="1" customWidth="1"/>
    <col min="8" max="8" width="9.25" style="2" bestFit="1" customWidth="1"/>
    <col min="9" max="9" width="35.75" style="2" bestFit="1" customWidth="1"/>
    <col min="10" max="10" width="42.125" style="2" bestFit="1" customWidth="1"/>
    <col min="11" max="16384" width="9" style="2"/>
  </cols>
  <sheetData>
    <row r="1" spans="1:10" ht="56.25" customHeight="1">
      <c r="A1" s="3" t="s">
        <v>12</v>
      </c>
      <c r="B1" s="4" t="s">
        <v>13</v>
      </c>
      <c r="C1" s="4" t="s">
        <v>4</v>
      </c>
      <c r="D1" s="3" t="s">
        <v>11</v>
      </c>
      <c r="E1" s="10">
        <f>SUM(E2:E9)</f>
        <v>3</v>
      </c>
      <c r="F1" s="5" t="s">
        <v>14</v>
      </c>
      <c r="G1" s="5" t="s">
        <v>15</v>
      </c>
      <c r="H1" s="5" t="s">
        <v>16</v>
      </c>
      <c r="I1" s="6" t="s">
        <v>17</v>
      </c>
      <c r="J1" s="6" t="s">
        <v>18</v>
      </c>
    </row>
    <row r="2" spans="1:10">
      <c r="A2" s="1">
        <v>101</v>
      </c>
      <c r="B2" s="1" t="s">
        <v>5</v>
      </c>
      <c r="C2" s="1" t="s">
        <v>1</v>
      </c>
      <c r="D2" s="1">
        <v>0</v>
      </c>
      <c r="E2" s="9">
        <f>IF(D2=F2,0,1)</f>
        <v>0</v>
      </c>
      <c r="F2" s="7">
        <v>0</v>
      </c>
      <c r="G2" s="8">
        <v>45200</v>
      </c>
      <c r="H2" s="7"/>
      <c r="I2" s="7"/>
      <c r="J2" s="7"/>
    </row>
    <row r="3" spans="1:10">
      <c r="A3" s="1">
        <v>102</v>
      </c>
      <c r="B3" s="1" t="s">
        <v>5</v>
      </c>
      <c r="C3" s="1" t="s">
        <v>2</v>
      </c>
      <c r="D3" s="1">
        <v>1</v>
      </c>
      <c r="E3" s="9">
        <f t="shared" ref="E3:E9" si="0">IF(D3=F3,0,1)</f>
        <v>1</v>
      </c>
      <c r="F3" s="7">
        <v>0</v>
      </c>
      <c r="G3" s="8">
        <v>45200</v>
      </c>
      <c r="H3" s="7"/>
      <c r="I3" s="7"/>
      <c r="J3" s="7"/>
    </row>
    <row r="4" spans="1:10">
      <c r="A4" s="1">
        <v>103</v>
      </c>
      <c r="B4" s="1" t="s">
        <v>5</v>
      </c>
      <c r="C4" s="1" t="s">
        <v>3</v>
      </c>
      <c r="D4" s="1">
        <v>0</v>
      </c>
      <c r="E4" s="9">
        <f t="shared" si="0"/>
        <v>0</v>
      </c>
      <c r="F4" s="7">
        <v>0</v>
      </c>
      <c r="G4" s="8">
        <v>45200</v>
      </c>
      <c r="H4" s="7"/>
      <c r="I4" s="7"/>
      <c r="J4" s="7"/>
    </row>
    <row r="5" spans="1:10">
      <c r="A5" s="1">
        <v>104</v>
      </c>
      <c r="B5" s="1" t="s">
        <v>9</v>
      </c>
      <c r="C5" s="1"/>
      <c r="D5" s="1">
        <v>1</v>
      </c>
      <c r="E5" s="9">
        <f t="shared" si="0"/>
        <v>1</v>
      </c>
    </row>
    <row r="6" spans="1:10">
      <c r="A6" s="1">
        <v>105</v>
      </c>
      <c r="B6" s="1" t="s">
        <v>5</v>
      </c>
      <c r="C6" s="1" t="s">
        <v>0</v>
      </c>
      <c r="D6" s="1">
        <v>0</v>
      </c>
      <c r="E6" s="9">
        <f t="shared" si="0"/>
        <v>0</v>
      </c>
      <c r="F6" s="7">
        <v>0</v>
      </c>
      <c r="G6" s="8">
        <v>45200</v>
      </c>
      <c r="H6" s="7"/>
      <c r="I6" s="7"/>
      <c r="J6" s="7"/>
    </row>
    <row r="7" spans="1:10">
      <c r="A7" s="1">
        <v>106</v>
      </c>
      <c r="B7" s="1" t="s">
        <v>7</v>
      </c>
      <c r="C7" s="1" t="s">
        <v>6</v>
      </c>
      <c r="D7" s="1">
        <v>0</v>
      </c>
      <c r="E7" s="9">
        <f t="shared" si="0"/>
        <v>1</v>
      </c>
      <c r="F7" s="7">
        <v>1</v>
      </c>
      <c r="G7" s="8">
        <v>45200</v>
      </c>
      <c r="H7" s="8">
        <v>45292</v>
      </c>
      <c r="I7" s="7"/>
      <c r="J7" s="7"/>
    </row>
    <row r="8" spans="1:10">
      <c r="A8" s="1">
        <v>107</v>
      </c>
      <c r="B8" s="1" t="s">
        <v>5</v>
      </c>
      <c r="C8" s="1" t="s">
        <v>10</v>
      </c>
      <c r="D8" s="1">
        <v>0</v>
      </c>
      <c r="E8" s="9">
        <f t="shared" si="0"/>
        <v>0</v>
      </c>
      <c r="F8" s="7">
        <v>0</v>
      </c>
      <c r="G8" s="8">
        <v>45200</v>
      </c>
      <c r="H8" s="7"/>
      <c r="I8" s="7"/>
      <c r="J8" s="7"/>
    </row>
    <row r="9" spans="1:10">
      <c r="A9" s="1">
        <v>108</v>
      </c>
      <c r="B9" s="1" t="s">
        <v>7</v>
      </c>
      <c r="C9" s="1" t="s">
        <v>8</v>
      </c>
      <c r="D9" s="1">
        <v>1</v>
      </c>
      <c r="E9" s="9">
        <f t="shared" si="0"/>
        <v>0</v>
      </c>
      <c r="F9" s="7">
        <v>1</v>
      </c>
      <c r="G9" s="8">
        <v>45200</v>
      </c>
      <c r="H9" s="8">
        <v>45444</v>
      </c>
      <c r="I9" s="7"/>
      <c r="J9" s="7"/>
    </row>
  </sheetData>
  <phoneticPr fontId="1"/>
  <conditionalFormatting sqref="E2:E9">
    <cfRule type="expression" dxfId="0" priority="1">
      <formula>$E2&gt;0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テストデータ</vt:lpstr>
      <vt:lpstr>結果の説明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</dc:creator>
  <cp:lastModifiedBy>嘉寿 福武</cp:lastModifiedBy>
  <dcterms:created xsi:type="dcterms:W3CDTF">2015-06-05T18:19:34Z</dcterms:created>
  <dcterms:modified xsi:type="dcterms:W3CDTF">2024-03-27T06:56:49Z</dcterms:modified>
</cp:coreProperties>
</file>